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0_FSpS_Rekonstrukce Veslarska\01_ZD\Soupis praci\"/>
    </mc:Choice>
  </mc:AlternateContent>
  <xr:revisionPtr revIDLastSave="0" documentId="13_ncr:1_{CA524932-E4C4-4EBC-B8B8-963D7FA2DE5B}" xr6:coauthVersionLast="47" xr6:coauthVersionMax="47" xr10:uidLastSave="{00000000-0000-0000-0000-000000000000}"/>
  <bookViews>
    <workbookView xWindow="1950" yWindow="1050" windowWidth="14385" windowHeight="14700" xr2:uid="{00000000-000D-0000-FFFF-FFFF00000000}"/>
  </bookViews>
  <sheets>
    <sheet name="VZT" sheetId="11" r:id="rId1"/>
  </sheets>
  <definedNames>
    <definedName name="_xlnm.Print_Titles" localSheetId="0">VZT!$2:$2</definedName>
    <definedName name="_xlnm.Print_Area" localSheetId="0">VZT!$A$1:$F$73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2" i="11" l="1"/>
  <c r="F69" i="11"/>
  <c r="F57" i="11"/>
  <c r="F71" i="11"/>
  <c r="F70" i="11"/>
  <c r="F67" i="11"/>
  <c r="F66" i="11"/>
  <c r="F65" i="11"/>
  <c r="F63" i="11"/>
  <c r="F62" i="11"/>
  <c r="F61" i="11"/>
  <c r="F59" i="11"/>
  <c r="F58" i="11"/>
  <c r="F55" i="11"/>
  <c r="F54" i="11"/>
  <c r="F53" i="11"/>
  <c r="F52" i="11"/>
  <c r="F51" i="11"/>
  <c r="F50" i="11"/>
  <c r="F48" i="11"/>
  <c r="F47" i="11"/>
  <c r="F46" i="11"/>
  <c r="F45" i="11"/>
  <c r="F44" i="11"/>
  <c r="F43" i="11"/>
  <c r="F41" i="11"/>
  <c r="F40" i="11"/>
  <c r="F39" i="11"/>
  <c r="F38" i="11"/>
  <c r="F37" i="11"/>
  <c r="F36" i="11"/>
  <c r="F35" i="11"/>
  <c r="F33" i="11"/>
  <c r="F32" i="11"/>
  <c r="F31" i="11"/>
  <c r="F30" i="11"/>
  <c r="F29" i="11"/>
  <c r="F28" i="11"/>
  <c r="F27" i="11"/>
  <c r="F26" i="11"/>
  <c r="F25" i="11"/>
  <c r="F23" i="11"/>
  <c r="F22" i="11"/>
  <c r="F21" i="11"/>
  <c r="F20" i="11"/>
  <c r="F19" i="11"/>
  <c r="F17" i="11"/>
  <c r="F16" i="11"/>
  <c r="F14" i="11"/>
  <c r="F13" i="11"/>
  <c r="F12" i="11"/>
  <c r="F11" i="11"/>
  <c r="F10" i="11"/>
  <c r="F9" i="11"/>
  <c r="F8" i="11"/>
  <c r="F5" i="11"/>
  <c r="F6" i="11"/>
  <c r="F4" i="11"/>
  <c r="F73" i="11" s="1"/>
</calcChain>
</file>

<file path=xl/sharedStrings.xml><?xml version="1.0" encoding="utf-8"?>
<sst xmlns="http://schemas.openxmlformats.org/spreadsheetml/2006/main" count="167" uniqueCount="91">
  <si>
    <t>PROFESE:</t>
  </si>
  <si>
    <t>Název položky</t>
  </si>
  <si>
    <t>Množství</t>
  </si>
  <si>
    <t>Pozice číslo</t>
  </si>
  <si>
    <t>MJ</t>
  </si>
  <si>
    <t>VZT</t>
  </si>
  <si>
    <t>Zař.č. 1 - Větrání m.č. 103</t>
  </si>
  <si>
    <t>1.1</t>
  </si>
  <si>
    <t>ks</t>
  </si>
  <si>
    <t>bm</t>
  </si>
  <si>
    <t>1.2</t>
  </si>
  <si>
    <t>Zař.č. 2 - Větrání m.č. 105</t>
  </si>
  <si>
    <t>2.1</t>
  </si>
  <si>
    <t>2.2</t>
  </si>
  <si>
    <t>2.3</t>
  </si>
  <si>
    <t>2.4</t>
  </si>
  <si>
    <t>kus pro odvod kondenzátu ze stoupacího potrubí</t>
  </si>
  <si>
    <t>Napojení kuchyně</t>
  </si>
  <si>
    <t>Zař.č. 3 - Větrání m.č. 106</t>
  </si>
  <si>
    <t>3.1</t>
  </si>
  <si>
    <t>4.2</t>
  </si>
  <si>
    <t>4.1</t>
  </si>
  <si>
    <t>3.2</t>
  </si>
  <si>
    <t>3.3</t>
  </si>
  <si>
    <t>3.4</t>
  </si>
  <si>
    <t>Zař.č. 4 - Větrání m.č. 110, 111</t>
  </si>
  <si>
    <t>4.3</t>
  </si>
  <si>
    <t>4.4</t>
  </si>
  <si>
    <t>ohebný tlumič hluku SonoExtra 200-1000</t>
  </si>
  <si>
    <t>4.5</t>
  </si>
  <si>
    <t>čtyřhranné potrubí do obvodu 600 mm</t>
  </si>
  <si>
    <t>m2</t>
  </si>
  <si>
    <t>Zař.č. 5 - Větrání m.č. 205</t>
  </si>
  <si>
    <t>5.1</t>
  </si>
  <si>
    <t>5.2</t>
  </si>
  <si>
    <t>5.3</t>
  </si>
  <si>
    <t>5.4</t>
  </si>
  <si>
    <t>ohebná hadice D200</t>
  </si>
  <si>
    <t>Zař.č. 6 - Větrání m.č. 207</t>
  </si>
  <si>
    <t>6.1</t>
  </si>
  <si>
    <t>6.2</t>
  </si>
  <si>
    <t>6.3</t>
  </si>
  <si>
    <t>6.4</t>
  </si>
  <si>
    <t>Zař.č. 7 - Větrání m.č. 208, 209</t>
  </si>
  <si>
    <t>ohebná hadice D160</t>
  </si>
  <si>
    <t>kpl</t>
  </si>
  <si>
    <t>Pomocný a spojovací materiál</t>
  </si>
  <si>
    <t xml:space="preserve">Montážní materiál </t>
  </si>
  <si>
    <t xml:space="preserve">Těsnící materiál </t>
  </si>
  <si>
    <t xml:space="preserve">Spojovací materiál </t>
  </si>
  <si>
    <t>Zprovoznění a vyregulování</t>
  </si>
  <si>
    <t>Zkoušky technologie zařízení</t>
  </si>
  <si>
    <t>Uvedení do provozu zařízení VZT, včetně zaregulování systému</t>
  </si>
  <si>
    <t>Zaškolení obsluhy pracovníků objednatele</t>
  </si>
  <si>
    <t>Dokumentace</t>
  </si>
  <si>
    <t>Výrobní dokumentace, Zaměření skutečného stavu před objednáním</t>
  </si>
  <si>
    <t>Projekt skutečného provedení</t>
  </si>
  <si>
    <t>Dokumentace pro předání stavby, protokoly, atesty</t>
  </si>
  <si>
    <t>Doprava a mechanizmy</t>
  </si>
  <si>
    <t>Náklady na dopravu</t>
  </si>
  <si>
    <t>Lešení, Zdvihací mechanizmy</t>
  </si>
  <si>
    <t>Jeřáb</t>
  </si>
  <si>
    <t>Vnitrostaveništní přesuny</t>
  </si>
  <si>
    <t>spiro potrubí D100, vč.tvar.</t>
  </si>
  <si>
    <t>spiro potrubí do D200, vč.tvar.</t>
  </si>
  <si>
    <t>spiro potrubí do D160, vč.tvar.</t>
  </si>
  <si>
    <t>A.1</t>
  </si>
  <si>
    <t>7.1</t>
  </si>
  <si>
    <t>7.2</t>
  </si>
  <si>
    <t>7.3</t>
  </si>
  <si>
    <t>7.4</t>
  </si>
  <si>
    <t>B.1</t>
  </si>
  <si>
    <t>nástěnný ventilátor
malý radiální ventilátor, napojení D100 mm, rozměry 157x179x123,5 mm
Skříň je z nárazuvzdorného plastu, barva je bílá. Skříň je určená k montáži na stěnu. Ve výtlaku ventilátoru je zpětná klapka.
Oběžné kolo je radiální, plastové s dopředu zahnutými lopatkami. Oběžné kolo je staticky a dynamicky vyvážené.
Motor je asynchronní s kotvou nakrátko a stíněným pólem. Motor je vybaven ochranou proti přehřátí. Maximální provozní teplota okolí je 40 ˚C. Motor má kluzná ložiska. Krytí IPX2.
Svorkovnice je přístupná po sejmutí čelní mřížky a víka svorkovnice, připojení pod omítkou nebo kabelem na omítce. Svorkovnice obsahuje odlehčovací sponu proti vytržení kabelu.
Montáž bez omezení horizontálně nebo vertikálně pomocí papírové montážní šablony, která je součástí dodávky. V dodávce jsou i hmoždinky a šrouby.</t>
  </si>
  <si>
    <t>stěnová samotížná protidešťová plastová žaluzie, napojení D100 mm
rozměry 142x142x15 mm
s okapničkou, barva bílá</t>
  </si>
  <si>
    <t>potrubní diagonální ventilátor, napojení D125 mm
Skříň je z plastu, skládá se z konzole pro montáž na zeď nebo strop, hlukového absorbéru a motoru. Snadná demontáž motorové části, připevněné pomocí rychloupínacích spon. Připojovací hrdla s gumovým těsněním.
Oběžné kolo je diagonální, vyrobené z plastu.
Indukční motory mají dvojí vinutí a dvoje otáčky. Motory mají tepelnou pojistku proti přetížení, vinutí má tropikalizační úpravu a izolaci třídy B. Kuličková ložiska mají tukovou náplň na dobu životnosti. Krytí motoru IP44. Napájecí napětí 230 V/50 Hz.
Svorkovnice je na skříni ventilátoru, je otočná o 360° pro připojení kabelu z libovolného směru.
Montáž ventilátoru je možná v každé poloze ventilátoru. Skříň nesmí přenášet mechanické namáhání z potrubních rozvodů. Je nutné použít pružné připojení k potrubí.
patentovaný vektorový hlukový absorbér, hlukově absorbční vrstva, montážní konzola, snadná demontáž motoru</t>
  </si>
  <si>
    <t>ohebný tlumič hluku D125, délka 1000 mm
Ohebný tlumič hluku
• Teplotní rozsah: -30⁰C až 140⁰C
• Provozní tlak: max. 2000 Pa
• Provozní rychlost: max. 10 m/s
• Izolace tloušťka: 25 mm, hustota 16 kg/m3
• Hodnota R: 0,65 m2K/W
Materiál: vnitřní hadice: netkaná látka z polypropylenu, vnější hadice: laminovaný hliník/polyester</t>
  </si>
  <si>
    <t>odvodní difusor připojení D125
Difuzory se nastavitelnou čelní deskou se používají jako koncové vzduchotechnické elementy k přívodu a odvodu tepelně upraveného vzduchu. Vyšroubováním nebo zašroubováním spodní kruhové části dochází ke změně šířky štěrbiny a tím nastavení požadovaného množství vzduchu a změně obrazu proudění. Samolepící pěnová páska umožňuje upravit směr proudu vzduchu ve výseči 180°. Difuzory jsou vhodné pro pracovní rozsah teplot ∆T = ±10 K.
• Nastavitelný obraz proudění
• Nízká hladina hluku
• Montáž přímo do potrubí nebo plenum boxu
Difuzor je vyrobený z pozinkovaného ocelového plechu s povrchovou úpravou v bílé barvě RAL9003-30 nebo RAL9010-30. Čelní nastavitelná deska je vyplněna hlukově pohltivým materiálem. Pro snadnou montáž je difuzor vybaven pružinkami z pozinkovaného ocelového plechu.</t>
  </si>
  <si>
    <t>těsná zpětná klapka D125
Klapka má těsné provedení dle normy ÖN M 6027. List klapky je tvořen rámem a silikonovou membránou. Je vhodná pro instalaci do vertikální (dle typu) či horizontální polohy. Montáž se provádí zasunutím do potrubí. Klapka má dvoubřité těsnění pro utěsnění a fixaci v potrubí.
• vsuvná do kruhového potrubí
• provedení samotížné s magnetem
• vyrobena z plastu
• dvoubřité těsnění
• instalace přednostně svisle
• provozní teplota do 80 °C
Pozor na směr proudění vzduchu! Zpětná klapka musí být demontovatelná, přístupná pro servis a obsluhu. Osa zpětné klapky musí být vždy horizontálně. Pootočení osy zabrání správné funkci. Zpětnou klapku umístěte do potrubí kolmo, max. 0°– 5° proti směru proudění vzduchu.</t>
  </si>
  <si>
    <t>výfuková samotahová hlavice D200
pevná samotahová hlavice (bez pohyblivých částí)</t>
  </si>
  <si>
    <t>těsná zpětná klapka D160
Klapka má těsné provedení dle normy ÖN M 6027. List klapky je tvořen rámem a silikonovou membránou. Je vhodná pro instalaci do vertikální (dle typu) či horizontální polohy. Montáž se provádí zasunutím do potrubí. Klapka má dvoubřité těsnění pro utěsnění a fixaci v potrubí.
• vsuvná do kruhového potrubí
• provedení samotížné s magnetem
• vyrobena z plastu
• dvoubřité těsnění
• instalace přednostně svisle
• provozní teplota do 80 °C
Pozor na směr proudění vzduchu! Zpětná klapka musí být demontovatelná, přístupná pro servis a obsluhu. Osa zpětné klapky musí být vždy horizontálně. Pootočení osy zabrání správné funkci. Zpětnou klapku umístěte do potrubí kolmo, max. 0°– 5° proti směru proudění vzduchu.</t>
  </si>
  <si>
    <t>potrubní diagonální ventilátor, napojení D160 mm
Skříň je z plastu, skládá se z konzole pro montáž na zeď nebo strop, hlukového absorbéru a motoru. Snadná demontáž motorové části, připevněné pomocí rychloupínacích spon. Připojovací hrdla s gumovým těsněním.
Oběžné kolo je diagonální, vyrobené z plastu.
Indukční motory mají trojí vinutí a troje otáčky. Motory mají tepelnou pojistku proti přetížení, vinutí má tropikalizační úpravu a izolaci třídy B. Kuličková ložiska mají tukovou náplň na dobu životnosti. Krytí motoru IP44. Napájecí napětí 230 V/50 Hz.
Svorkovnice je na skříni ventilátoru, je otočná o 360° pro připojení kabelu z libovolného směru.
Montáž ventilátoru je možná v každé poloze ventilátoru. Skříň nesmí přenášet mechanické namáhání z potrubních rozvodů. Je nutné použít pružné připojení k potrubí.
patentovaný vektorový hlukový absorbér, hlukově absorbční vrstva, montážní konzola, snadná demontáž motoru</t>
  </si>
  <si>
    <t>potrubní diagonální ventilátor, napojení D200 mm
Skříň je z plastu, skládá se z konzole pro montáž na zeď nebo strop, hlukového absorbéru a motoru. Snadná demontáž motorové části, připevněné pomocí rychloupínacích spon. Připojovací hrdla s gumovým těsněním.
Oběžné kolo je diagonální, vyrobené z plastu.
Indukční motory mají trojí vinutí a troje otáčky. Motory mají tepelnou pojistku proti přetížení, vinutí má tropikalizační úpravu a izolaci třídy B. Kuličková ložiska mají tukovou náplň na dobu životnosti. Krytí motoru IP44. Napájecí napětí 230 V/50 Hz.
Svorkovnice je na skříni ventilátoru, je otočná o 360° pro připojení kabelu z libovolného směru.
Montáž ventilátoru je možná v každé poloze ventilátoru. Skříň nesmí přenášet mechanické namáhání z potrubních rozvodů. Je nutné použít pružné připojení k potrubí.
patentovaný vektorový hlukový absorbér, hlukově absorbční vrstva, montážní konzola, snadná demontáž motoru</t>
  </si>
  <si>
    <t>ohebný tlumič hluku D160, délka 1000 mm
Ohebný tlumič hluku
• Teplotní rozsah: -30⁰C až 140⁰C
• Provozní tlak: max. 2000 Pa
• Provozní rychlost: max. 10 m/s
• Izolace tloušťka: 25 mm, hustota 16 kg/m3
• Hodnota R: 0,65 m2K/W
Materiál: vnitřní hadice: netkaná látka z polypropylenu, vnější hadice: laminovaný hliník/polyester</t>
  </si>
  <si>
    <t>ohebný tlumič hluku D200, délka 1000 mm
Ohebný tlumič hluku
• Teplotní rozsah: -30⁰C až 140⁰C
• Provozní tlak: max. 2000 Pa
• Provozní rychlost: max. 10 m/s
• Izolace tloušťka: 25 mm, hustota 16 kg/m3
• Hodnota R: 0,65 m2K/W
Materiál: vnitřní hadice: netkaná látka z polypropylenu, vnější hadice: laminovaný hliník/polyester</t>
  </si>
  <si>
    <t>odvodní difusor připojení D160
Difuzory se nastavitelnou čelní deskou se používají jako koncové vzduchotechnické elementy k přívodu a odvodu tepelně upraveného vzduchu. Vyšroubováním nebo zašroubováním spodní kruhové části dochází ke změně šířky štěrbiny a tím nastavení požadovaného množství vzduchu a změně obrazu proudění. Samolepící pěnová páska umožňuje upravit směr proudu vzduchu ve výseči 180°. Difuzory jsou vhodné pro pracovní rozsah teplot ∆T = ±10 K.
• Nastavitelný obraz proudění
• Nízká hladina hluku
• Montáž přímo do potrubí nebo plenum boxu
Difuzor je vyrobený z pozinkovaného ocelového plechu s povrchovou úpravou v bílé barvě RAL9003-30 nebo RAL9010-30. Čelní nastavitelná deska je vyplněna hlukově pohltivým materiálem. Pro snadnou montáž je difuzor vybaven pružinkami z pozinkovaného ocelového plechu.</t>
  </si>
  <si>
    <t>odvodní difusor připojení D100
Difuzory se nastavitelnou čelní deskou se používají jako koncové vzduchotechnické elementy k přívodu a odvodu tepelně upraveného vzduchu. Vyšroubováním nebo zašroubováním spodní kruhové části dochází ke změně šířky štěrbiny a tím nastavení požadovaného množství vzduchu a změně obrazu proudění. Samolepící pěnová páska umožňuje upravit směr proudu vzduchu ve výseči 180°. Difuzory jsou vhodné pro pracovní rozsah teplot ∆T = ±10 K.
• Nastavitelný obraz proudění
• Nízká hladina hluku
• Montáž přímo do potrubí nebo plenum boxu
Difuzor je vyrobený z pozinkovaného ocelového plechu s povrchovou úpravou v bílé barvě RAL9003-30 nebo RAL9010-30. Čelní nastavitelná deska je vyplněna hlukově pohltivým materiálem. Pro snadnou montáž je difuzor vybaven pružinkami z pozinkovaného ocelového plechu.</t>
  </si>
  <si>
    <t>odvodní difusor připojení D200
Difuzory se nastavitelnou čelní deskou se používají jako koncové vzduchotechnické elementy k přívodu a odvodu tepelně upraveného vzduchu. Vyšroubováním nebo zašroubováním spodní kruhové části dochází ke změně šířky štěrbiny a tím nastavení požadovaného množství vzduchu a změně obrazu proudění. Samolepící pěnová páska umožňuje upravit směr proudu vzduchu ve výseči 180°. Difuzory jsou vhodné pro pracovní rozsah teplot ∆T = ±10 K.
• Nastavitelný obraz proudění
• Nízká hladina hluku
• Montáž přímo do potrubí nebo plenum boxu
Difuzor je vyrobený z pozinkovaného ocelového plechu s povrchovou úpravou v bílé barvě RAL9003-30 nebo RAL9010-30. Čelní nastavitelná deska je vyplněna hlukově pohltivým materiálem. Pro snadnou montáž je difuzor vybaven pružinkami z pozinkovaného ocelového plechu.</t>
  </si>
  <si>
    <t>stěnová samotížná protidešťová plastová žaluzie, napojení D160 mm
rozměry 178x178x20 mm
s okapničkou, barva šedá RAL 7035</t>
  </si>
  <si>
    <t>těsná zpětná klapka D200
Klapka má těsné provedení dle normy ÖN M 6027. List klapky je tvořen rámem a silikonovou membránou. Je vhodná pro instalaci do vertikální (dle typu) či horizontální polohy. Montáž se provádí zasunutím do potrubí. Klapka má dvoubřité těsnění pro utěsnění a fixaci v potrubí.
• vsuvná do kruhového potrubí
• provedení samotížné s magnetem
• vyrobena z plastu
• dvoubřité těsnění
• instalace přednostně svisle
• provozní teplota do 80 °C
Pozor na směr proudění vzduchu! Zpětná klapka musí být demontovatelná, přístupná pro servis a obsluhu. Osa zpětné klapky musí být vždy horizontálně. Pootočení osy zabrání správné funkci. Zpětnou klapku umístěte do potrubí kolmo, max. 0°– 5° proti směru proudění vzduchu.</t>
  </si>
  <si>
    <t>Cena Kč bez DPH/MJ</t>
  </si>
  <si>
    <t>Cena celkem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</si>
</sst>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8"/>
      <color theme="1"/>
      <name val="Arial"/>
      <family val="2"/>
      <charset val="238"/>
    </font>
    <font>
      <sz val="10"/>
      <name val="Arial CE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 applyAlignment="0">
      <alignment vertical="top" wrapText="1"/>
      <protection locked="0"/>
    </xf>
    <xf numFmtId="0" fontId="1" fillId="0" borderId="0"/>
  </cellStyleXfs>
  <cellXfs count="41">
    <xf numFmtId="0" fontId="0" fillId="0" borderId="0" xfId="0"/>
    <xf numFmtId="0" fontId="3" fillId="0" borderId="0" xfId="2" applyFont="1" applyProtection="1">
      <protection locked="0"/>
    </xf>
    <xf numFmtId="49" fontId="3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horizontal="left" wrapText="1"/>
      <protection locked="0"/>
    </xf>
    <xf numFmtId="0" fontId="5" fillId="0" borderId="0" xfId="2" applyFont="1" applyProtection="1">
      <protection locked="0"/>
    </xf>
    <xf numFmtId="164" fontId="3" fillId="0" borderId="0" xfId="2" applyNumberFormat="1" applyFont="1" applyAlignment="1" applyProtection="1">
      <alignment horizontal="center"/>
      <protection locked="0"/>
    </xf>
    <xf numFmtId="164" fontId="2" fillId="0" borderId="0" xfId="2" applyNumberFormat="1" applyFont="1" applyAlignment="1" applyProtection="1">
      <alignment horizontal="center"/>
      <protection locked="0"/>
    </xf>
    <xf numFmtId="0" fontId="3" fillId="0" borderId="0" xfId="2" applyFont="1" applyAlignment="1" applyProtection="1">
      <alignment vertical="center"/>
      <protection locked="0"/>
    </xf>
    <xf numFmtId="49" fontId="3" fillId="0" borderId="0" xfId="2" applyNumberFormat="1" applyFont="1" applyAlignment="1" applyProtection="1">
      <alignment horizontal="center" vertical="center"/>
      <protection locked="0"/>
    </xf>
    <xf numFmtId="0" fontId="3" fillId="0" borderId="0" xfId="2" applyFont="1" applyAlignment="1" applyProtection="1">
      <alignment horizontal="left" vertical="center" wrapText="1"/>
      <protection locked="0"/>
    </xf>
    <xf numFmtId="164" fontId="3" fillId="0" borderId="0" xfId="2" applyNumberFormat="1" applyFont="1" applyAlignment="1" applyProtection="1">
      <alignment horizontal="center" vertical="center"/>
      <protection locked="0"/>
    </xf>
    <xf numFmtId="3" fontId="3" fillId="0" borderId="0" xfId="2" applyNumberFormat="1" applyFont="1" applyAlignment="1" applyProtection="1">
      <alignment horizontal="center" vertical="center"/>
      <protection locked="0"/>
    </xf>
    <xf numFmtId="3" fontId="3" fillId="0" borderId="0" xfId="2" applyNumberFormat="1" applyFont="1" applyAlignment="1" applyProtection="1">
      <alignment vertical="center"/>
      <protection locked="0"/>
    </xf>
    <xf numFmtId="3" fontId="3" fillId="0" borderId="0" xfId="2" applyNumberFormat="1" applyFont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 applyProtection="1">
      <alignment horizontal="center" vertical="center" wrapText="1"/>
      <protection locked="0"/>
    </xf>
    <xf numFmtId="164" fontId="3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vertical="center"/>
    </xf>
    <xf numFmtId="0" fontId="4" fillId="0" borderId="1" xfId="2" applyFon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vertical="center"/>
    </xf>
    <xf numFmtId="0" fontId="5" fillId="0" borderId="3" xfId="2" applyFont="1" applyBorder="1" applyProtection="1">
      <protection locked="0"/>
    </xf>
    <xf numFmtId="3" fontId="3" fillId="0" borderId="2" xfId="2" applyNumberFormat="1" applyFont="1" applyBorder="1" applyAlignment="1" applyProtection="1">
      <alignment horizontal="center" vertical="center"/>
      <protection locked="0"/>
    </xf>
    <xf numFmtId="3" fontId="6" fillId="3" borderId="2" xfId="0" applyNumberFormat="1" applyFont="1" applyFill="1" applyBorder="1" applyAlignment="1">
      <alignment horizontal="left" vertical="center" wrapText="1"/>
    </xf>
    <xf numFmtId="3" fontId="3" fillId="3" borderId="2" xfId="2" applyNumberFormat="1" applyFont="1" applyFill="1" applyBorder="1" applyAlignment="1" applyProtection="1">
      <alignment horizontal="center" vertical="center"/>
      <protection locked="0"/>
    </xf>
    <xf numFmtId="164" fontId="3" fillId="3" borderId="2" xfId="2" applyNumberFormat="1" applyFont="1" applyFill="1" applyBorder="1" applyAlignment="1" applyProtection="1">
      <alignment horizontal="center" vertical="center"/>
      <protection locked="0"/>
    </xf>
    <xf numFmtId="3" fontId="3" fillId="3" borderId="2" xfId="2" applyNumberFormat="1" applyFont="1" applyFill="1" applyBorder="1" applyAlignment="1" applyProtection="1">
      <alignment vertical="center"/>
      <protection locked="0"/>
    </xf>
    <xf numFmtId="3" fontId="3" fillId="0" borderId="2" xfId="0" applyNumberFormat="1" applyFont="1" applyBorder="1" applyAlignment="1">
      <alignment horizontal="left" vertical="center" wrapText="1"/>
    </xf>
    <xf numFmtId="164" fontId="3" fillId="0" borderId="2" xfId="2" applyNumberFormat="1" applyFont="1" applyBorder="1" applyAlignment="1" applyProtection="1">
      <alignment horizontal="center" vertical="center"/>
      <protection locked="0"/>
    </xf>
    <xf numFmtId="49" fontId="3" fillId="0" borderId="2" xfId="2" applyNumberFormat="1" applyFont="1" applyBorder="1" applyAlignment="1" applyProtection="1">
      <alignment horizontal="center" vertical="center"/>
      <protection locked="0"/>
    </xf>
    <xf numFmtId="3" fontId="3" fillId="0" borderId="4" xfId="2" applyNumberFormat="1" applyFont="1" applyBorder="1" applyAlignment="1" applyProtection="1">
      <alignment horizontal="center" vertical="center"/>
      <protection locked="0"/>
    </xf>
    <xf numFmtId="3" fontId="3" fillId="0" borderId="4" xfId="0" applyNumberFormat="1" applyFont="1" applyBorder="1" applyAlignment="1">
      <alignment horizontal="left" vertical="center" wrapText="1"/>
    </xf>
    <xf numFmtId="164" fontId="3" fillId="0" borderId="4" xfId="2" applyNumberFormat="1" applyFont="1" applyBorder="1" applyAlignment="1" applyProtection="1">
      <alignment horizontal="center" vertical="center"/>
      <protection locked="0"/>
    </xf>
    <xf numFmtId="3" fontId="7" fillId="4" borderId="5" xfId="2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left" vertical="center" wrapText="1"/>
    </xf>
    <xf numFmtId="4" fontId="3" fillId="0" borderId="2" xfId="2" applyNumberFormat="1" applyFont="1" applyBorder="1" applyAlignment="1" applyProtection="1">
      <alignment vertical="center"/>
      <protection locked="0"/>
    </xf>
    <xf numFmtId="4" fontId="3" fillId="3" borderId="2" xfId="2" applyNumberFormat="1" applyFont="1" applyFill="1" applyBorder="1" applyAlignment="1" applyProtection="1">
      <alignment vertical="center"/>
      <protection locked="0"/>
    </xf>
    <xf numFmtId="4" fontId="3" fillId="0" borderId="4" xfId="2" applyNumberFormat="1" applyFont="1" applyBorder="1" applyAlignment="1" applyProtection="1">
      <alignment vertical="center"/>
      <protection locked="0"/>
    </xf>
    <xf numFmtId="4" fontId="7" fillId="4" borderId="6" xfId="2" applyNumberFormat="1" applyFont="1" applyFill="1" applyBorder="1" applyAlignment="1" applyProtection="1">
      <alignment horizontal="center" vertical="center"/>
      <protection locked="0"/>
    </xf>
    <xf numFmtId="3" fontId="3" fillId="0" borderId="0" xfId="2" applyNumberFormat="1" applyFont="1" applyAlignment="1" applyProtection="1">
      <alignment horizontal="left" vertical="center"/>
      <protection locked="0"/>
    </xf>
    <xf numFmtId="3" fontId="7" fillId="4" borderId="7" xfId="2" applyNumberFormat="1" applyFont="1" applyFill="1" applyBorder="1" applyAlignment="1" applyProtection="1">
      <alignment horizontal="left" vertical="center"/>
      <protection locked="0"/>
    </xf>
    <xf numFmtId="3" fontId="7" fillId="4" borderId="8" xfId="2" applyNumberFormat="1" applyFont="1" applyFill="1" applyBorder="1" applyAlignment="1" applyProtection="1">
      <alignment horizontal="left" vertical="center"/>
      <protection locked="0"/>
    </xf>
    <xf numFmtId="3" fontId="7" fillId="4" borderId="9" xfId="2" applyNumberFormat="1" applyFont="1" applyFill="1" applyBorder="1" applyAlignment="1" applyProtection="1">
      <alignment horizontal="left" vertical="center"/>
      <protection locked="0"/>
    </xf>
  </cellXfs>
  <cellStyles count="3">
    <cellStyle name="Normální" xfId="0" builtinId="0"/>
    <cellStyle name="Normální 2" xfId="1" xr:uid="{00000000-0005-0000-0000-000002000000}"/>
    <cellStyle name="normální_SABLONA_seznam" xfId="2" xr:uid="{00000000-0005-0000-0000-000004000000}"/>
  </cellStyles>
  <dxfs count="3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D9AC0-FE47-4712-8F66-A20C4C486FBF}">
  <sheetPr>
    <tabColor rgb="FFFFC000"/>
    <pageSetUpPr fitToPage="1"/>
  </sheetPr>
  <dimension ref="A1:F218"/>
  <sheetViews>
    <sheetView showZeros="0" tabSelected="1" view="pageBreakPreview" zoomScaleNormal="100" zoomScaleSheetLayoutView="100" workbookViewId="0">
      <selection activeCell="E4" sqref="E4"/>
    </sheetView>
  </sheetViews>
  <sheetFormatPr defaultColWidth="10.33203125" defaultRowHeight="11.25" x14ac:dyDescent="0.2"/>
  <cols>
    <col min="1" max="1" width="9.5" style="2" bestFit="1" customWidth="1"/>
    <col min="2" max="2" width="86.83203125" style="3" customWidth="1"/>
    <col min="3" max="3" width="5.5" style="2" customWidth="1"/>
    <col min="4" max="4" width="8.83203125" style="6" customWidth="1"/>
    <col min="5" max="5" width="12.83203125" style="1" customWidth="1"/>
    <col min="6" max="6" width="16.6640625" style="1" customWidth="1"/>
    <col min="7" max="16384" width="10.33203125" style="1"/>
  </cols>
  <sheetData>
    <row r="1" spans="1:6" s="4" customFormat="1" ht="25.5" customHeight="1" x14ac:dyDescent="0.2">
      <c r="A1" s="32" t="s">
        <v>0</v>
      </c>
      <c r="B1" s="17" t="s">
        <v>5</v>
      </c>
      <c r="C1" s="16"/>
      <c r="D1" s="18"/>
      <c r="E1" s="19"/>
    </row>
    <row r="2" spans="1:6" ht="22.5" x14ac:dyDescent="0.2">
      <c r="A2" s="14" t="s">
        <v>3</v>
      </c>
      <c r="B2" s="14" t="s">
        <v>1</v>
      </c>
      <c r="C2" s="15" t="s">
        <v>4</v>
      </c>
      <c r="D2" s="15" t="s">
        <v>2</v>
      </c>
      <c r="E2" s="15" t="s">
        <v>89</v>
      </c>
      <c r="F2" s="15" t="s">
        <v>90</v>
      </c>
    </row>
    <row r="3" spans="1:6" s="12" customFormat="1" x14ac:dyDescent="0.2">
      <c r="A3" s="20">
        <v>0</v>
      </c>
      <c r="B3" s="21" t="s">
        <v>6</v>
      </c>
      <c r="C3" s="22">
        <v>0</v>
      </c>
      <c r="D3" s="23">
        <v>0</v>
      </c>
      <c r="E3" s="24">
        <v>0</v>
      </c>
      <c r="F3" s="24"/>
    </row>
    <row r="4" spans="1:6" s="12" customFormat="1" ht="135" x14ac:dyDescent="0.2">
      <c r="A4" s="20" t="s">
        <v>7</v>
      </c>
      <c r="B4" s="25" t="s">
        <v>72</v>
      </c>
      <c r="C4" s="20" t="s">
        <v>8</v>
      </c>
      <c r="D4" s="26">
        <v>1</v>
      </c>
      <c r="E4" s="33"/>
      <c r="F4" s="33">
        <f>D4*E4</f>
        <v>0</v>
      </c>
    </row>
    <row r="5" spans="1:6" s="12" customFormat="1" x14ac:dyDescent="0.2">
      <c r="A5" s="20">
        <v>0</v>
      </c>
      <c r="B5" s="25" t="s">
        <v>63</v>
      </c>
      <c r="C5" s="20" t="s">
        <v>9</v>
      </c>
      <c r="D5" s="26">
        <v>1</v>
      </c>
      <c r="E5" s="33"/>
      <c r="F5" s="33">
        <f>D5*E5</f>
        <v>0</v>
      </c>
    </row>
    <row r="6" spans="1:6" s="12" customFormat="1" ht="33.75" x14ac:dyDescent="0.2">
      <c r="A6" s="20" t="s">
        <v>10</v>
      </c>
      <c r="B6" s="25" t="s">
        <v>73</v>
      </c>
      <c r="C6" s="20" t="s">
        <v>8</v>
      </c>
      <c r="D6" s="26">
        <v>1</v>
      </c>
      <c r="E6" s="33"/>
      <c r="F6" s="33">
        <f>D6*E6</f>
        <v>0</v>
      </c>
    </row>
    <row r="7" spans="1:6" s="12" customFormat="1" x14ac:dyDescent="0.2">
      <c r="A7" s="20">
        <v>0</v>
      </c>
      <c r="B7" s="21" t="s">
        <v>11</v>
      </c>
      <c r="C7" s="22">
        <v>0</v>
      </c>
      <c r="D7" s="23">
        <v>0</v>
      </c>
      <c r="E7" s="34"/>
      <c r="F7" s="34"/>
    </row>
    <row r="8" spans="1:6" s="12" customFormat="1" ht="146.25" x14ac:dyDescent="0.2">
      <c r="A8" s="20" t="s">
        <v>12</v>
      </c>
      <c r="B8" s="25" t="s">
        <v>74</v>
      </c>
      <c r="C8" s="20" t="s">
        <v>8</v>
      </c>
      <c r="D8" s="26">
        <v>1</v>
      </c>
      <c r="E8" s="33"/>
      <c r="F8" s="33">
        <f t="shared" ref="F8:F71" si="0">D8*E8</f>
        <v>0</v>
      </c>
    </row>
    <row r="9" spans="1:6" s="12" customFormat="1" ht="90" x14ac:dyDescent="0.2">
      <c r="A9" s="20" t="s">
        <v>13</v>
      </c>
      <c r="B9" s="25" t="s">
        <v>75</v>
      </c>
      <c r="C9" s="20" t="s">
        <v>8</v>
      </c>
      <c r="D9" s="26">
        <v>2</v>
      </c>
      <c r="E9" s="33"/>
      <c r="F9" s="33">
        <f t="shared" si="0"/>
        <v>0</v>
      </c>
    </row>
    <row r="10" spans="1:6" s="12" customFormat="1" ht="135" x14ac:dyDescent="0.2">
      <c r="A10" s="20" t="s">
        <v>14</v>
      </c>
      <c r="B10" s="25" t="s">
        <v>76</v>
      </c>
      <c r="C10" s="20" t="s">
        <v>8</v>
      </c>
      <c r="D10" s="26">
        <v>1</v>
      </c>
      <c r="E10" s="33"/>
      <c r="F10" s="33">
        <f t="shared" si="0"/>
        <v>0</v>
      </c>
    </row>
    <row r="11" spans="1:6" s="12" customFormat="1" ht="146.25" x14ac:dyDescent="0.2">
      <c r="A11" s="20" t="s">
        <v>15</v>
      </c>
      <c r="B11" s="25" t="s">
        <v>77</v>
      </c>
      <c r="C11" s="20" t="s">
        <v>8</v>
      </c>
      <c r="D11" s="26">
        <v>1</v>
      </c>
      <c r="E11" s="33"/>
      <c r="F11" s="33">
        <f t="shared" si="0"/>
        <v>0</v>
      </c>
    </row>
    <row r="12" spans="1:6" s="12" customFormat="1" x14ac:dyDescent="0.2">
      <c r="A12" s="20">
        <v>0</v>
      </c>
      <c r="B12" s="25" t="s">
        <v>64</v>
      </c>
      <c r="C12" s="20" t="s">
        <v>9</v>
      </c>
      <c r="D12" s="26">
        <v>9.1</v>
      </c>
      <c r="E12" s="33"/>
      <c r="F12" s="33">
        <f t="shared" si="0"/>
        <v>0</v>
      </c>
    </row>
    <row r="13" spans="1:6" s="12" customFormat="1" x14ac:dyDescent="0.2">
      <c r="A13" s="20">
        <v>0</v>
      </c>
      <c r="B13" s="25" t="s">
        <v>16</v>
      </c>
      <c r="C13" s="20" t="s">
        <v>8</v>
      </c>
      <c r="D13" s="26">
        <v>1</v>
      </c>
      <c r="E13" s="33"/>
      <c r="F13" s="33">
        <f t="shared" si="0"/>
        <v>0</v>
      </c>
    </row>
    <row r="14" spans="1:6" s="12" customFormat="1" ht="22.5" x14ac:dyDescent="0.2">
      <c r="A14" s="20" t="s">
        <v>71</v>
      </c>
      <c r="B14" s="25" t="s">
        <v>78</v>
      </c>
      <c r="C14" s="20" t="s">
        <v>8</v>
      </c>
      <c r="D14" s="26">
        <v>1</v>
      </c>
      <c r="E14" s="33"/>
      <c r="F14" s="33">
        <f t="shared" si="0"/>
        <v>0</v>
      </c>
    </row>
    <row r="15" spans="1:6" s="12" customFormat="1" x14ac:dyDescent="0.2">
      <c r="A15" s="20">
        <v>0</v>
      </c>
      <c r="B15" s="21" t="s">
        <v>17</v>
      </c>
      <c r="C15" s="22">
        <v>0</v>
      </c>
      <c r="D15" s="23">
        <v>0</v>
      </c>
      <c r="E15" s="34"/>
      <c r="F15" s="34"/>
    </row>
    <row r="16" spans="1:6" s="12" customFormat="1" ht="146.25" x14ac:dyDescent="0.2">
      <c r="A16" s="20" t="s">
        <v>66</v>
      </c>
      <c r="B16" s="25" t="s">
        <v>79</v>
      </c>
      <c r="C16" s="20" t="s">
        <v>8</v>
      </c>
      <c r="D16" s="26">
        <v>1</v>
      </c>
      <c r="E16" s="33"/>
      <c r="F16" s="33">
        <f t="shared" si="0"/>
        <v>0</v>
      </c>
    </row>
    <row r="17" spans="1:6" s="12" customFormat="1" x14ac:dyDescent="0.2">
      <c r="A17" s="20">
        <v>0</v>
      </c>
      <c r="B17" s="25" t="s">
        <v>65</v>
      </c>
      <c r="C17" s="20" t="s">
        <v>9</v>
      </c>
      <c r="D17" s="26">
        <v>1</v>
      </c>
      <c r="E17" s="33"/>
      <c r="F17" s="33">
        <f t="shared" si="0"/>
        <v>0</v>
      </c>
    </row>
    <row r="18" spans="1:6" s="12" customFormat="1" x14ac:dyDescent="0.2">
      <c r="A18" s="20">
        <v>0</v>
      </c>
      <c r="B18" s="21" t="s">
        <v>18</v>
      </c>
      <c r="C18" s="22">
        <v>0</v>
      </c>
      <c r="D18" s="23">
        <v>0</v>
      </c>
      <c r="E18" s="34"/>
      <c r="F18" s="34"/>
    </row>
    <row r="19" spans="1:6" s="12" customFormat="1" ht="146.25" x14ac:dyDescent="0.2">
      <c r="A19" s="20" t="s">
        <v>19</v>
      </c>
      <c r="B19" s="25" t="s">
        <v>80</v>
      </c>
      <c r="C19" s="20" t="s">
        <v>8</v>
      </c>
      <c r="D19" s="26">
        <v>1</v>
      </c>
      <c r="E19" s="33"/>
      <c r="F19" s="33">
        <f t="shared" si="0"/>
        <v>0</v>
      </c>
    </row>
    <row r="20" spans="1:6" s="12" customFormat="1" ht="90" x14ac:dyDescent="0.2">
      <c r="A20" s="20" t="s">
        <v>22</v>
      </c>
      <c r="B20" s="25" t="s">
        <v>82</v>
      </c>
      <c r="C20" s="20" t="s">
        <v>8</v>
      </c>
      <c r="D20" s="26">
        <v>2</v>
      </c>
      <c r="E20" s="33"/>
      <c r="F20" s="33">
        <f t="shared" si="0"/>
        <v>0</v>
      </c>
    </row>
    <row r="21" spans="1:6" s="12" customFormat="1" ht="135" x14ac:dyDescent="0.2">
      <c r="A21" s="20" t="s">
        <v>23</v>
      </c>
      <c r="B21" s="25" t="s">
        <v>86</v>
      </c>
      <c r="C21" s="20" t="s">
        <v>8</v>
      </c>
      <c r="D21" s="26">
        <v>1</v>
      </c>
      <c r="E21" s="33"/>
      <c r="F21" s="33">
        <f t="shared" si="0"/>
        <v>0</v>
      </c>
    </row>
    <row r="22" spans="1:6" s="12" customFormat="1" ht="33.75" x14ac:dyDescent="0.2">
      <c r="A22" s="20" t="s">
        <v>24</v>
      </c>
      <c r="B22" s="25" t="s">
        <v>87</v>
      </c>
      <c r="C22" s="20" t="s">
        <v>8</v>
      </c>
      <c r="D22" s="26">
        <v>1</v>
      </c>
      <c r="E22" s="33"/>
      <c r="F22" s="33">
        <f t="shared" si="0"/>
        <v>0</v>
      </c>
    </row>
    <row r="23" spans="1:6" s="12" customFormat="1" x14ac:dyDescent="0.2">
      <c r="A23" s="20">
        <v>0</v>
      </c>
      <c r="B23" s="25" t="s">
        <v>64</v>
      </c>
      <c r="C23" s="20" t="s">
        <v>9</v>
      </c>
      <c r="D23" s="26">
        <v>5.2</v>
      </c>
      <c r="E23" s="33"/>
      <c r="F23" s="33">
        <f t="shared" si="0"/>
        <v>0</v>
      </c>
    </row>
    <row r="24" spans="1:6" s="12" customFormat="1" x14ac:dyDescent="0.2">
      <c r="A24" s="20">
        <v>0</v>
      </c>
      <c r="B24" s="21" t="s">
        <v>25</v>
      </c>
      <c r="C24" s="22">
        <v>0</v>
      </c>
      <c r="D24" s="23">
        <v>0</v>
      </c>
      <c r="E24" s="34"/>
      <c r="F24" s="34"/>
    </row>
    <row r="25" spans="1:6" s="12" customFormat="1" ht="146.25" x14ac:dyDescent="0.2">
      <c r="A25" s="20" t="s">
        <v>21</v>
      </c>
      <c r="B25" s="25" t="s">
        <v>81</v>
      </c>
      <c r="C25" s="20" t="s">
        <v>8</v>
      </c>
      <c r="D25" s="26">
        <v>1</v>
      </c>
      <c r="E25" s="33"/>
      <c r="F25" s="33">
        <f t="shared" si="0"/>
        <v>0</v>
      </c>
    </row>
    <row r="26" spans="1:6" s="12" customFormat="1" ht="90" x14ac:dyDescent="0.2">
      <c r="A26" s="20" t="s">
        <v>20</v>
      </c>
      <c r="B26" s="25" t="s">
        <v>83</v>
      </c>
      <c r="C26" s="20" t="s">
        <v>8</v>
      </c>
      <c r="D26" s="26">
        <v>2</v>
      </c>
      <c r="E26" s="33"/>
      <c r="F26" s="33">
        <f t="shared" si="0"/>
        <v>0</v>
      </c>
    </row>
    <row r="27" spans="1:6" s="12" customFormat="1" ht="135" x14ac:dyDescent="0.2">
      <c r="A27" s="20" t="s">
        <v>26</v>
      </c>
      <c r="B27" s="25" t="s">
        <v>84</v>
      </c>
      <c r="C27" s="20" t="s">
        <v>8</v>
      </c>
      <c r="D27" s="26">
        <v>1</v>
      </c>
      <c r="E27" s="33"/>
      <c r="F27" s="33">
        <f t="shared" si="0"/>
        <v>0</v>
      </c>
    </row>
    <row r="28" spans="1:6" s="12" customFormat="1" ht="135" x14ac:dyDescent="0.2">
      <c r="A28" s="20" t="s">
        <v>27</v>
      </c>
      <c r="B28" s="25" t="s">
        <v>85</v>
      </c>
      <c r="C28" s="20" t="s">
        <v>8</v>
      </c>
      <c r="D28" s="26">
        <v>1</v>
      </c>
      <c r="E28" s="33"/>
      <c r="F28" s="33">
        <f t="shared" si="0"/>
        <v>0</v>
      </c>
    </row>
    <row r="29" spans="1:6" s="12" customFormat="1" ht="146.25" x14ac:dyDescent="0.2">
      <c r="A29" s="20" t="s">
        <v>29</v>
      </c>
      <c r="B29" s="25" t="s">
        <v>88</v>
      </c>
      <c r="C29" s="20" t="s">
        <v>8</v>
      </c>
      <c r="D29" s="26">
        <v>1</v>
      </c>
      <c r="E29" s="33"/>
      <c r="F29" s="33">
        <f t="shared" si="0"/>
        <v>0</v>
      </c>
    </row>
    <row r="30" spans="1:6" s="12" customFormat="1" x14ac:dyDescent="0.2">
      <c r="A30" s="20">
        <v>0</v>
      </c>
      <c r="B30" s="25" t="s">
        <v>64</v>
      </c>
      <c r="C30" s="20" t="s">
        <v>9</v>
      </c>
      <c r="D30" s="26">
        <v>5.2</v>
      </c>
      <c r="E30" s="33"/>
      <c r="F30" s="33">
        <f t="shared" si="0"/>
        <v>0</v>
      </c>
    </row>
    <row r="31" spans="1:6" s="12" customFormat="1" x14ac:dyDescent="0.2">
      <c r="A31" s="20">
        <v>0</v>
      </c>
      <c r="B31" s="25" t="s">
        <v>30</v>
      </c>
      <c r="C31" s="20" t="s">
        <v>31</v>
      </c>
      <c r="D31" s="26">
        <v>4.6020000000000003</v>
      </c>
      <c r="E31" s="33"/>
      <c r="F31" s="33">
        <f t="shared" si="0"/>
        <v>0</v>
      </c>
    </row>
    <row r="32" spans="1:6" s="12" customFormat="1" x14ac:dyDescent="0.2">
      <c r="A32" s="20">
        <v>0</v>
      </c>
      <c r="B32" s="25" t="s">
        <v>16</v>
      </c>
      <c r="C32" s="20" t="s">
        <v>8</v>
      </c>
      <c r="D32" s="26">
        <v>1</v>
      </c>
      <c r="E32" s="33"/>
      <c r="F32" s="33">
        <f t="shared" si="0"/>
        <v>0</v>
      </c>
    </row>
    <row r="33" spans="1:6" s="12" customFormat="1" ht="22.5" x14ac:dyDescent="0.2">
      <c r="A33" s="20" t="s">
        <v>71</v>
      </c>
      <c r="B33" s="25" t="s">
        <v>78</v>
      </c>
      <c r="C33" s="20" t="s">
        <v>8</v>
      </c>
      <c r="D33" s="26">
        <v>1</v>
      </c>
      <c r="E33" s="33"/>
      <c r="F33" s="33">
        <f t="shared" si="0"/>
        <v>0</v>
      </c>
    </row>
    <row r="34" spans="1:6" s="12" customFormat="1" x14ac:dyDescent="0.2">
      <c r="A34" s="20">
        <v>0</v>
      </c>
      <c r="B34" s="21" t="s">
        <v>32</v>
      </c>
      <c r="C34" s="22">
        <v>0</v>
      </c>
      <c r="D34" s="23">
        <v>0</v>
      </c>
      <c r="E34" s="34"/>
      <c r="F34" s="34"/>
    </row>
    <row r="35" spans="1:6" s="12" customFormat="1" ht="146.25" x14ac:dyDescent="0.2">
      <c r="A35" s="20" t="s">
        <v>33</v>
      </c>
      <c r="B35" s="25" t="s">
        <v>81</v>
      </c>
      <c r="C35" s="20" t="s">
        <v>8</v>
      </c>
      <c r="D35" s="26">
        <v>1</v>
      </c>
      <c r="E35" s="33"/>
      <c r="F35" s="33">
        <f t="shared" si="0"/>
        <v>0</v>
      </c>
    </row>
    <row r="36" spans="1:6" s="12" customFormat="1" x14ac:dyDescent="0.2">
      <c r="A36" s="20" t="s">
        <v>34</v>
      </c>
      <c r="B36" s="25" t="s">
        <v>28</v>
      </c>
      <c r="C36" s="20" t="s">
        <v>8</v>
      </c>
      <c r="D36" s="26">
        <v>2</v>
      </c>
      <c r="E36" s="33"/>
      <c r="F36" s="33">
        <f t="shared" si="0"/>
        <v>0</v>
      </c>
    </row>
    <row r="37" spans="1:6" s="12" customFormat="1" ht="135" x14ac:dyDescent="0.2">
      <c r="A37" s="20" t="s">
        <v>35</v>
      </c>
      <c r="B37" s="25" t="s">
        <v>86</v>
      </c>
      <c r="C37" s="20" t="s">
        <v>8</v>
      </c>
      <c r="D37" s="26">
        <v>2</v>
      </c>
      <c r="E37" s="33"/>
      <c r="F37" s="33">
        <f t="shared" si="0"/>
        <v>0</v>
      </c>
    </row>
    <row r="38" spans="1:6" s="12" customFormat="1" ht="146.25" x14ac:dyDescent="0.2">
      <c r="A38" s="20" t="s">
        <v>36</v>
      </c>
      <c r="B38" s="25" t="s">
        <v>88</v>
      </c>
      <c r="C38" s="20" t="s">
        <v>8</v>
      </c>
      <c r="D38" s="26">
        <v>1</v>
      </c>
      <c r="E38" s="33"/>
      <c r="F38" s="33">
        <f t="shared" si="0"/>
        <v>0</v>
      </c>
    </row>
    <row r="39" spans="1:6" s="12" customFormat="1" x14ac:dyDescent="0.2">
      <c r="A39" s="20">
        <v>0</v>
      </c>
      <c r="B39" s="25" t="s">
        <v>64</v>
      </c>
      <c r="C39" s="20" t="s">
        <v>9</v>
      </c>
      <c r="D39" s="26">
        <v>1.3</v>
      </c>
      <c r="E39" s="33"/>
      <c r="F39" s="33">
        <f t="shared" si="0"/>
        <v>0</v>
      </c>
    </row>
    <row r="40" spans="1:6" s="12" customFormat="1" x14ac:dyDescent="0.2">
      <c r="A40" s="20">
        <v>0</v>
      </c>
      <c r="B40" s="25" t="s">
        <v>30</v>
      </c>
      <c r="C40" s="20" t="s">
        <v>31</v>
      </c>
      <c r="D40" s="26">
        <v>0.70200000000000007</v>
      </c>
      <c r="E40" s="33"/>
      <c r="F40" s="33">
        <f t="shared" si="0"/>
        <v>0</v>
      </c>
    </row>
    <row r="41" spans="1:6" s="12" customFormat="1" x14ac:dyDescent="0.2">
      <c r="A41" s="20">
        <v>0</v>
      </c>
      <c r="B41" s="25" t="s">
        <v>37</v>
      </c>
      <c r="C41" s="20" t="s">
        <v>9</v>
      </c>
      <c r="D41" s="26">
        <v>3.25</v>
      </c>
      <c r="E41" s="33"/>
      <c r="F41" s="33">
        <f t="shared" si="0"/>
        <v>0</v>
      </c>
    </row>
    <row r="42" spans="1:6" s="12" customFormat="1" x14ac:dyDescent="0.2">
      <c r="A42" s="20">
        <v>0</v>
      </c>
      <c r="B42" s="21" t="s">
        <v>38</v>
      </c>
      <c r="C42" s="22">
        <v>0</v>
      </c>
      <c r="D42" s="23">
        <v>0</v>
      </c>
      <c r="E42" s="34"/>
      <c r="F42" s="34"/>
    </row>
    <row r="43" spans="1:6" s="12" customFormat="1" ht="146.25" x14ac:dyDescent="0.2">
      <c r="A43" s="20" t="s">
        <v>39</v>
      </c>
      <c r="B43" s="25" t="s">
        <v>81</v>
      </c>
      <c r="C43" s="20" t="s">
        <v>8</v>
      </c>
      <c r="D43" s="26">
        <v>1</v>
      </c>
      <c r="E43" s="33"/>
      <c r="F43" s="33">
        <f t="shared" si="0"/>
        <v>0</v>
      </c>
    </row>
    <row r="44" spans="1:6" s="12" customFormat="1" ht="90" x14ac:dyDescent="0.2">
      <c r="A44" s="20" t="s">
        <v>40</v>
      </c>
      <c r="B44" s="25" t="s">
        <v>83</v>
      </c>
      <c r="C44" s="20" t="s">
        <v>8</v>
      </c>
      <c r="D44" s="26">
        <v>2</v>
      </c>
      <c r="E44" s="33"/>
      <c r="F44" s="33">
        <f t="shared" si="0"/>
        <v>0</v>
      </c>
    </row>
    <row r="45" spans="1:6" s="12" customFormat="1" ht="135" x14ac:dyDescent="0.2">
      <c r="A45" s="20" t="s">
        <v>41</v>
      </c>
      <c r="B45" s="25" t="s">
        <v>86</v>
      </c>
      <c r="C45" s="20" t="s">
        <v>8</v>
      </c>
      <c r="D45" s="26">
        <v>2</v>
      </c>
      <c r="E45" s="33"/>
      <c r="F45" s="33">
        <f t="shared" si="0"/>
        <v>0</v>
      </c>
    </row>
    <row r="46" spans="1:6" s="12" customFormat="1" ht="146.25" x14ac:dyDescent="0.2">
      <c r="A46" s="20" t="s">
        <v>42</v>
      </c>
      <c r="B46" s="25" t="s">
        <v>88</v>
      </c>
      <c r="C46" s="20" t="s">
        <v>8</v>
      </c>
      <c r="D46" s="26">
        <v>1</v>
      </c>
      <c r="E46" s="33"/>
      <c r="F46" s="33">
        <f t="shared" si="0"/>
        <v>0</v>
      </c>
    </row>
    <row r="47" spans="1:6" s="12" customFormat="1" x14ac:dyDescent="0.2">
      <c r="A47" s="20">
        <v>0</v>
      </c>
      <c r="B47" s="25" t="s">
        <v>64</v>
      </c>
      <c r="C47" s="20" t="s">
        <v>9</v>
      </c>
      <c r="D47" s="26">
        <v>0.65</v>
      </c>
      <c r="E47" s="33"/>
      <c r="F47" s="33">
        <f t="shared" si="0"/>
        <v>0</v>
      </c>
    </row>
    <row r="48" spans="1:6" s="12" customFormat="1" x14ac:dyDescent="0.2">
      <c r="A48" s="20">
        <v>0</v>
      </c>
      <c r="B48" s="25" t="s">
        <v>37</v>
      </c>
      <c r="C48" s="20" t="s">
        <v>9</v>
      </c>
      <c r="D48" s="26">
        <v>3.9000000000000004</v>
      </c>
      <c r="E48" s="33"/>
      <c r="F48" s="33">
        <f t="shared" si="0"/>
        <v>0</v>
      </c>
    </row>
    <row r="49" spans="1:6" s="12" customFormat="1" x14ac:dyDescent="0.2">
      <c r="A49" s="20">
        <v>0</v>
      </c>
      <c r="B49" s="21" t="s">
        <v>43</v>
      </c>
      <c r="C49" s="22">
        <v>0</v>
      </c>
      <c r="D49" s="23">
        <v>0</v>
      </c>
      <c r="E49" s="34"/>
      <c r="F49" s="34"/>
    </row>
    <row r="50" spans="1:6" s="12" customFormat="1" ht="146.25" x14ac:dyDescent="0.2">
      <c r="A50" s="27" t="s">
        <v>67</v>
      </c>
      <c r="B50" s="25" t="s">
        <v>80</v>
      </c>
      <c r="C50" s="20" t="s">
        <v>8</v>
      </c>
      <c r="D50" s="26">
        <v>1</v>
      </c>
      <c r="E50" s="33"/>
      <c r="F50" s="33">
        <f t="shared" si="0"/>
        <v>0</v>
      </c>
    </row>
    <row r="51" spans="1:6" s="12" customFormat="1" ht="90" x14ac:dyDescent="0.2">
      <c r="A51" s="27" t="s">
        <v>68</v>
      </c>
      <c r="B51" s="25" t="s">
        <v>82</v>
      </c>
      <c r="C51" s="20" t="s">
        <v>8</v>
      </c>
      <c r="D51" s="26">
        <v>2</v>
      </c>
      <c r="E51" s="33"/>
      <c r="F51" s="33">
        <f t="shared" si="0"/>
        <v>0</v>
      </c>
    </row>
    <row r="52" spans="1:6" s="12" customFormat="1" ht="135" x14ac:dyDescent="0.2">
      <c r="A52" s="27" t="s">
        <v>69</v>
      </c>
      <c r="B52" s="25" t="s">
        <v>84</v>
      </c>
      <c r="C52" s="20" t="s">
        <v>8</v>
      </c>
      <c r="D52" s="26">
        <v>2</v>
      </c>
      <c r="E52" s="33"/>
      <c r="F52" s="33">
        <f t="shared" si="0"/>
        <v>0</v>
      </c>
    </row>
    <row r="53" spans="1:6" s="12" customFormat="1" ht="146.25" x14ac:dyDescent="0.2">
      <c r="A53" s="27" t="s">
        <v>70</v>
      </c>
      <c r="B53" s="25" t="s">
        <v>79</v>
      </c>
      <c r="C53" s="20" t="s">
        <v>8</v>
      </c>
      <c r="D53" s="26">
        <v>1</v>
      </c>
      <c r="E53" s="33"/>
      <c r="F53" s="33">
        <f t="shared" si="0"/>
        <v>0</v>
      </c>
    </row>
    <row r="54" spans="1:6" s="12" customFormat="1" x14ac:dyDescent="0.2">
      <c r="A54" s="27">
        <v>0</v>
      </c>
      <c r="B54" s="25" t="s">
        <v>65</v>
      </c>
      <c r="C54" s="20" t="s">
        <v>9</v>
      </c>
      <c r="D54" s="26">
        <v>4.55</v>
      </c>
      <c r="E54" s="33"/>
      <c r="F54" s="33">
        <f t="shared" si="0"/>
        <v>0</v>
      </c>
    </row>
    <row r="55" spans="1:6" s="12" customFormat="1" x14ac:dyDescent="0.2">
      <c r="A55" s="27">
        <v>0</v>
      </c>
      <c r="B55" s="25" t="s">
        <v>44</v>
      </c>
      <c r="C55" s="20" t="s">
        <v>9</v>
      </c>
      <c r="D55" s="26">
        <v>3.9000000000000004</v>
      </c>
      <c r="E55" s="33"/>
      <c r="F55" s="33">
        <f t="shared" si="0"/>
        <v>0</v>
      </c>
    </row>
    <row r="56" spans="1:6" s="12" customFormat="1" x14ac:dyDescent="0.2">
      <c r="A56" s="20">
        <v>0</v>
      </c>
      <c r="B56" s="21" t="s">
        <v>46</v>
      </c>
      <c r="C56" s="22">
        <v>0</v>
      </c>
      <c r="D56" s="23">
        <v>0</v>
      </c>
      <c r="E56" s="34"/>
      <c r="F56" s="34"/>
    </row>
    <row r="57" spans="1:6" s="12" customFormat="1" x14ac:dyDescent="0.2">
      <c r="A57" s="20">
        <v>0</v>
      </c>
      <c r="B57" s="25" t="s">
        <v>47</v>
      </c>
      <c r="C57" s="20" t="s">
        <v>45</v>
      </c>
      <c r="D57" s="26">
        <v>1</v>
      </c>
      <c r="E57" s="33"/>
      <c r="F57" s="33">
        <f>D57*E57</f>
        <v>0</v>
      </c>
    </row>
    <row r="58" spans="1:6" s="12" customFormat="1" x14ac:dyDescent="0.2">
      <c r="A58" s="20">
        <v>0</v>
      </c>
      <c r="B58" s="25" t="s">
        <v>48</v>
      </c>
      <c r="C58" s="20" t="s">
        <v>45</v>
      </c>
      <c r="D58" s="26">
        <v>1</v>
      </c>
      <c r="E58" s="33"/>
      <c r="F58" s="33">
        <f t="shared" si="0"/>
        <v>0</v>
      </c>
    </row>
    <row r="59" spans="1:6" s="12" customFormat="1" x14ac:dyDescent="0.2">
      <c r="A59" s="20">
        <v>0</v>
      </c>
      <c r="B59" s="25" t="s">
        <v>49</v>
      </c>
      <c r="C59" s="20" t="s">
        <v>45</v>
      </c>
      <c r="D59" s="26">
        <v>1</v>
      </c>
      <c r="E59" s="33"/>
      <c r="F59" s="33">
        <f t="shared" si="0"/>
        <v>0</v>
      </c>
    </row>
    <row r="60" spans="1:6" s="12" customFormat="1" x14ac:dyDescent="0.2">
      <c r="A60" s="20">
        <v>0</v>
      </c>
      <c r="B60" s="21" t="s">
        <v>50</v>
      </c>
      <c r="C60" s="22">
        <v>0</v>
      </c>
      <c r="D60" s="23">
        <v>0</v>
      </c>
      <c r="E60" s="34">
        <v>0</v>
      </c>
      <c r="F60" s="34"/>
    </row>
    <row r="61" spans="1:6" s="12" customFormat="1" x14ac:dyDescent="0.2">
      <c r="A61" s="20">
        <v>0</v>
      </c>
      <c r="B61" s="25" t="s">
        <v>51</v>
      </c>
      <c r="C61" s="20" t="s">
        <v>45</v>
      </c>
      <c r="D61" s="26">
        <v>1</v>
      </c>
      <c r="E61" s="33"/>
      <c r="F61" s="33">
        <f t="shared" si="0"/>
        <v>0</v>
      </c>
    </row>
    <row r="62" spans="1:6" s="12" customFormat="1" x14ac:dyDescent="0.2">
      <c r="A62" s="20">
        <v>0</v>
      </c>
      <c r="B62" s="25" t="s">
        <v>52</v>
      </c>
      <c r="C62" s="20" t="s">
        <v>45</v>
      </c>
      <c r="D62" s="26">
        <v>1</v>
      </c>
      <c r="E62" s="33"/>
      <c r="F62" s="33">
        <f t="shared" si="0"/>
        <v>0</v>
      </c>
    </row>
    <row r="63" spans="1:6" s="12" customFormat="1" x14ac:dyDescent="0.2">
      <c r="A63" s="20">
        <v>0</v>
      </c>
      <c r="B63" s="25" t="s">
        <v>53</v>
      </c>
      <c r="C63" s="20" t="s">
        <v>45</v>
      </c>
      <c r="D63" s="26">
        <v>1</v>
      </c>
      <c r="E63" s="33"/>
      <c r="F63" s="33">
        <f t="shared" si="0"/>
        <v>0</v>
      </c>
    </row>
    <row r="64" spans="1:6" s="12" customFormat="1" x14ac:dyDescent="0.2">
      <c r="A64" s="20">
        <v>0</v>
      </c>
      <c r="B64" s="21" t="s">
        <v>54</v>
      </c>
      <c r="C64" s="22">
        <v>0</v>
      </c>
      <c r="D64" s="23">
        <v>0</v>
      </c>
      <c r="E64" s="34">
        <v>0</v>
      </c>
      <c r="F64" s="34"/>
    </row>
    <row r="65" spans="1:6" s="12" customFormat="1" x14ac:dyDescent="0.2">
      <c r="A65" s="20">
        <v>0</v>
      </c>
      <c r="B65" s="25" t="s">
        <v>55</v>
      </c>
      <c r="C65" s="20" t="s">
        <v>45</v>
      </c>
      <c r="D65" s="26">
        <v>1</v>
      </c>
      <c r="E65" s="33"/>
      <c r="F65" s="33">
        <f t="shared" si="0"/>
        <v>0</v>
      </c>
    </row>
    <row r="66" spans="1:6" s="12" customFormat="1" x14ac:dyDescent="0.2">
      <c r="A66" s="20">
        <v>0</v>
      </c>
      <c r="B66" s="25" t="s">
        <v>56</v>
      </c>
      <c r="C66" s="20" t="s">
        <v>45</v>
      </c>
      <c r="D66" s="26">
        <v>1</v>
      </c>
      <c r="E66" s="33"/>
      <c r="F66" s="33">
        <f t="shared" si="0"/>
        <v>0</v>
      </c>
    </row>
    <row r="67" spans="1:6" s="12" customFormat="1" x14ac:dyDescent="0.2">
      <c r="A67" s="20">
        <v>0</v>
      </c>
      <c r="B67" s="25" t="s">
        <v>57</v>
      </c>
      <c r="C67" s="20" t="s">
        <v>45</v>
      </c>
      <c r="D67" s="26">
        <v>1</v>
      </c>
      <c r="E67" s="33"/>
      <c r="F67" s="33">
        <f t="shared" si="0"/>
        <v>0</v>
      </c>
    </row>
    <row r="68" spans="1:6" s="12" customFormat="1" x14ac:dyDescent="0.2">
      <c r="A68" s="20">
        <v>0</v>
      </c>
      <c r="B68" s="21" t="s">
        <v>58</v>
      </c>
      <c r="C68" s="22">
        <v>0</v>
      </c>
      <c r="D68" s="23">
        <v>0</v>
      </c>
      <c r="E68" s="34">
        <v>0</v>
      </c>
      <c r="F68" s="34"/>
    </row>
    <row r="69" spans="1:6" s="12" customFormat="1" x14ac:dyDescent="0.2">
      <c r="A69" s="20">
        <v>0</v>
      </c>
      <c r="B69" s="25" t="s">
        <v>59</v>
      </c>
      <c r="C69" s="20" t="s">
        <v>45</v>
      </c>
      <c r="D69" s="26">
        <v>1</v>
      </c>
      <c r="E69" s="33"/>
      <c r="F69" s="33">
        <f>D69*E69</f>
        <v>0</v>
      </c>
    </row>
    <row r="70" spans="1:6" s="12" customFormat="1" x14ac:dyDescent="0.2">
      <c r="A70" s="20">
        <v>0</v>
      </c>
      <c r="B70" s="25" t="s">
        <v>60</v>
      </c>
      <c r="C70" s="20" t="s">
        <v>45</v>
      </c>
      <c r="D70" s="26">
        <v>1</v>
      </c>
      <c r="E70" s="33"/>
      <c r="F70" s="33">
        <f t="shared" si="0"/>
        <v>0</v>
      </c>
    </row>
    <row r="71" spans="1:6" s="12" customFormat="1" x14ac:dyDescent="0.2">
      <c r="A71" s="20">
        <v>0</v>
      </c>
      <c r="B71" s="25" t="s">
        <v>61</v>
      </c>
      <c r="C71" s="20" t="s">
        <v>45</v>
      </c>
      <c r="D71" s="26">
        <v>1</v>
      </c>
      <c r="E71" s="33"/>
      <c r="F71" s="33">
        <f t="shared" si="0"/>
        <v>0</v>
      </c>
    </row>
    <row r="72" spans="1:6" s="12" customFormat="1" ht="12" thickBot="1" x14ac:dyDescent="0.25">
      <c r="A72" s="28">
        <v>0</v>
      </c>
      <c r="B72" s="29" t="s">
        <v>62</v>
      </c>
      <c r="C72" s="28" t="s">
        <v>45</v>
      </c>
      <c r="D72" s="30">
        <v>1</v>
      </c>
      <c r="E72" s="35"/>
      <c r="F72" s="33">
        <f>D72*E72</f>
        <v>0</v>
      </c>
    </row>
    <row r="73" spans="1:6" s="12" customFormat="1" ht="15.75" thickBot="1" x14ac:dyDescent="0.25">
      <c r="A73" s="31">
        <v>0</v>
      </c>
      <c r="B73" s="38" t="s">
        <v>90</v>
      </c>
      <c r="C73" s="39"/>
      <c r="D73" s="39"/>
      <c r="E73" s="40"/>
      <c r="F73" s="36">
        <f>SUM(F3:F72)</f>
        <v>0</v>
      </c>
    </row>
    <row r="74" spans="1:6" s="12" customFormat="1" x14ac:dyDescent="0.2">
      <c r="A74" s="11"/>
      <c r="B74" s="13"/>
      <c r="C74" s="11"/>
      <c r="D74" s="10"/>
    </row>
    <row r="75" spans="1:6" s="12" customFormat="1" x14ac:dyDescent="0.2">
      <c r="A75" s="37"/>
      <c r="B75" s="37"/>
      <c r="C75" s="37"/>
      <c r="D75" s="37"/>
    </row>
    <row r="76" spans="1:6" s="12" customFormat="1" x14ac:dyDescent="0.2">
      <c r="A76" s="11"/>
      <c r="B76" s="13"/>
      <c r="C76" s="11"/>
      <c r="D76" s="10"/>
    </row>
    <row r="77" spans="1:6" s="12" customFormat="1" x14ac:dyDescent="0.2">
      <c r="A77" s="11"/>
      <c r="B77" s="13"/>
      <c r="C77" s="11"/>
      <c r="D77" s="10"/>
    </row>
    <row r="78" spans="1:6" s="12" customFormat="1" x14ac:dyDescent="0.2">
      <c r="A78" s="11"/>
      <c r="B78" s="13"/>
      <c r="C78" s="11"/>
      <c r="D78" s="10"/>
    </row>
    <row r="79" spans="1:6" s="12" customFormat="1" x14ac:dyDescent="0.2">
      <c r="A79" s="11"/>
      <c r="B79" s="13"/>
      <c r="C79" s="11"/>
      <c r="D79" s="10"/>
    </row>
    <row r="80" spans="1:6" s="12" customFormat="1" x14ac:dyDescent="0.2">
      <c r="A80" s="11"/>
      <c r="B80" s="13"/>
      <c r="C80" s="11"/>
      <c r="D80" s="10"/>
    </row>
    <row r="81" spans="1:4" s="12" customFormat="1" x14ac:dyDescent="0.2">
      <c r="A81" s="11"/>
      <c r="B81" s="13"/>
      <c r="C81" s="11"/>
      <c r="D81" s="10"/>
    </row>
    <row r="82" spans="1:4" s="12" customFormat="1" x14ac:dyDescent="0.2">
      <c r="A82" s="11"/>
      <c r="B82" s="13"/>
      <c r="C82" s="11"/>
      <c r="D82" s="10"/>
    </row>
    <row r="83" spans="1:4" s="12" customFormat="1" x14ac:dyDescent="0.2">
      <c r="A83" s="11"/>
      <c r="B83" s="13"/>
      <c r="C83" s="11"/>
      <c r="D83" s="10"/>
    </row>
    <row r="84" spans="1:4" s="12" customFormat="1" x14ac:dyDescent="0.2">
      <c r="A84" s="11"/>
      <c r="B84" s="13"/>
      <c r="C84" s="11"/>
      <c r="D84" s="10"/>
    </row>
    <row r="85" spans="1:4" s="7" customFormat="1" x14ac:dyDescent="0.2">
      <c r="A85" s="8"/>
      <c r="B85" s="9"/>
      <c r="C85" s="8"/>
      <c r="D85" s="10"/>
    </row>
    <row r="86" spans="1:4" s="7" customFormat="1" x14ac:dyDescent="0.2">
      <c r="A86" s="8"/>
      <c r="B86" s="9"/>
      <c r="C86" s="8"/>
      <c r="D86" s="10"/>
    </row>
    <row r="87" spans="1:4" s="7" customFormat="1" x14ac:dyDescent="0.2">
      <c r="A87" s="8"/>
      <c r="B87" s="9"/>
      <c r="C87" s="8"/>
      <c r="D87" s="10"/>
    </row>
    <row r="88" spans="1:4" s="7" customFormat="1" x14ac:dyDescent="0.2">
      <c r="A88" s="8"/>
      <c r="B88" s="9"/>
      <c r="C88" s="8"/>
      <c r="D88" s="10"/>
    </row>
    <row r="89" spans="1:4" s="7" customFormat="1" x14ac:dyDescent="0.2">
      <c r="A89" s="8"/>
      <c r="B89" s="9"/>
      <c r="C89" s="8"/>
      <c r="D89" s="10"/>
    </row>
    <row r="90" spans="1:4" s="7" customFormat="1" x14ac:dyDescent="0.2">
      <c r="A90" s="8"/>
      <c r="B90" s="9"/>
      <c r="C90" s="8"/>
      <c r="D90" s="10"/>
    </row>
    <row r="91" spans="1:4" s="7" customFormat="1" x14ac:dyDescent="0.2">
      <c r="A91" s="8"/>
      <c r="B91" s="9"/>
      <c r="C91" s="8"/>
      <c r="D91" s="10"/>
    </row>
    <row r="92" spans="1:4" s="7" customFormat="1" x14ac:dyDescent="0.2">
      <c r="A92" s="8"/>
      <c r="B92" s="9"/>
      <c r="C92" s="8"/>
      <c r="D92" s="10"/>
    </row>
    <row r="93" spans="1:4" s="7" customFormat="1" x14ac:dyDescent="0.2">
      <c r="A93" s="8"/>
      <c r="B93" s="9"/>
      <c r="C93" s="8"/>
      <c r="D93" s="10"/>
    </row>
    <row r="94" spans="1:4" s="7" customFormat="1" x14ac:dyDescent="0.2">
      <c r="A94" s="8"/>
      <c r="B94" s="9"/>
      <c r="C94" s="8"/>
      <c r="D94" s="10"/>
    </row>
    <row r="95" spans="1:4" s="7" customFormat="1" x14ac:dyDescent="0.2">
      <c r="A95" s="8"/>
      <c r="B95" s="9"/>
      <c r="C95" s="8"/>
      <c r="D95" s="10"/>
    </row>
    <row r="96" spans="1:4" s="7" customFormat="1" x14ac:dyDescent="0.2">
      <c r="A96" s="8"/>
      <c r="B96" s="9"/>
      <c r="C96" s="8"/>
      <c r="D96" s="10"/>
    </row>
    <row r="97" spans="1:4" s="7" customFormat="1" x14ac:dyDescent="0.2">
      <c r="A97" s="8"/>
      <c r="B97" s="9"/>
      <c r="C97" s="8"/>
      <c r="D97" s="10"/>
    </row>
    <row r="98" spans="1:4" s="7" customFormat="1" x14ac:dyDescent="0.2">
      <c r="A98" s="8"/>
      <c r="B98" s="9"/>
      <c r="C98" s="8"/>
      <c r="D98" s="10"/>
    </row>
    <row r="99" spans="1:4" s="7" customFormat="1" x14ac:dyDescent="0.2">
      <c r="A99" s="8"/>
      <c r="B99" s="9"/>
      <c r="C99" s="8"/>
      <c r="D99" s="10"/>
    </row>
    <row r="100" spans="1:4" s="7" customFormat="1" x14ac:dyDescent="0.2">
      <c r="A100" s="8"/>
      <c r="B100" s="9"/>
      <c r="C100" s="8"/>
      <c r="D100" s="10"/>
    </row>
    <row r="101" spans="1:4" s="7" customFormat="1" x14ac:dyDescent="0.2">
      <c r="A101" s="8"/>
      <c r="B101" s="9"/>
      <c r="C101" s="8"/>
      <c r="D101" s="10"/>
    </row>
    <row r="102" spans="1:4" s="7" customFormat="1" x14ac:dyDescent="0.2">
      <c r="A102" s="8"/>
      <c r="B102" s="9"/>
      <c r="C102" s="8"/>
      <c r="D102" s="10"/>
    </row>
    <row r="103" spans="1:4" s="7" customFormat="1" x14ac:dyDescent="0.2">
      <c r="A103" s="8"/>
      <c r="B103" s="9"/>
      <c r="C103" s="8"/>
      <c r="D103" s="10"/>
    </row>
    <row r="104" spans="1:4" s="7" customFormat="1" x14ac:dyDescent="0.2">
      <c r="A104" s="8"/>
      <c r="B104" s="9"/>
      <c r="C104" s="8"/>
      <c r="D104" s="10"/>
    </row>
    <row r="105" spans="1:4" s="7" customFormat="1" x14ac:dyDescent="0.2">
      <c r="A105" s="8"/>
      <c r="B105" s="9"/>
      <c r="C105" s="8"/>
      <c r="D105" s="10"/>
    </row>
    <row r="106" spans="1:4" s="7" customFormat="1" x14ac:dyDescent="0.2">
      <c r="A106" s="8"/>
      <c r="B106" s="9"/>
      <c r="C106" s="8"/>
      <c r="D106" s="10"/>
    </row>
    <row r="107" spans="1:4" s="7" customFormat="1" x14ac:dyDescent="0.2">
      <c r="A107" s="8"/>
      <c r="B107" s="9"/>
      <c r="C107" s="8"/>
      <c r="D107" s="10"/>
    </row>
    <row r="108" spans="1:4" x14ac:dyDescent="0.2">
      <c r="D108" s="5"/>
    </row>
    <row r="109" spans="1:4" x14ac:dyDescent="0.2">
      <c r="D109" s="5"/>
    </row>
    <row r="110" spans="1:4" x14ac:dyDescent="0.2">
      <c r="D110" s="5"/>
    </row>
    <row r="111" spans="1:4" x14ac:dyDescent="0.2">
      <c r="D111" s="5"/>
    </row>
    <row r="112" spans="1:4" x14ac:dyDescent="0.2">
      <c r="D112" s="5"/>
    </row>
    <row r="113" spans="4:4" x14ac:dyDescent="0.2">
      <c r="D113" s="5"/>
    </row>
    <row r="114" spans="4:4" x14ac:dyDescent="0.2">
      <c r="D114" s="5"/>
    </row>
    <row r="115" spans="4:4" x14ac:dyDescent="0.2">
      <c r="D115" s="5"/>
    </row>
    <row r="116" spans="4:4" x14ac:dyDescent="0.2">
      <c r="D116" s="5"/>
    </row>
    <row r="117" spans="4:4" x14ac:dyDescent="0.2">
      <c r="D117" s="5"/>
    </row>
    <row r="118" spans="4:4" x14ac:dyDescent="0.2">
      <c r="D118" s="5"/>
    </row>
    <row r="119" spans="4:4" x14ac:dyDescent="0.2">
      <c r="D119" s="5"/>
    </row>
    <row r="120" spans="4:4" x14ac:dyDescent="0.2">
      <c r="D120" s="5"/>
    </row>
    <row r="121" spans="4:4" x14ac:dyDescent="0.2">
      <c r="D121" s="5"/>
    </row>
    <row r="122" spans="4:4" x14ac:dyDescent="0.2">
      <c r="D122" s="5"/>
    </row>
    <row r="123" spans="4:4" x14ac:dyDescent="0.2">
      <c r="D123" s="5"/>
    </row>
    <row r="124" spans="4:4" x14ac:dyDescent="0.2">
      <c r="D124" s="5"/>
    </row>
    <row r="125" spans="4:4" x14ac:dyDescent="0.2">
      <c r="D125" s="5"/>
    </row>
    <row r="126" spans="4:4" x14ac:dyDescent="0.2">
      <c r="D126" s="5"/>
    </row>
    <row r="127" spans="4:4" x14ac:dyDescent="0.2">
      <c r="D127" s="5"/>
    </row>
    <row r="128" spans="4:4" x14ac:dyDescent="0.2">
      <c r="D128" s="5"/>
    </row>
    <row r="129" spans="4:4" x14ac:dyDescent="0.2">
      <c r="D129" s="5"/>
    </row>
    <row r="130" spans="4:4" x14ac:dyDescent="0.2">
      <c r="D130" s="5"/>
    </row>
    <row r="131" spans="4:4" x14ac:dyDescent="0.2">
      <c r="D131" s="5"/>
    </row>
    <row r="132" spans="4:4" x14ac:dyDescent="0.2">
      <c r="D132" s="5"/>
    </row>
    <row r="133" spans="4:4" x14ac:dyDescent="0.2">
      <c r="D133" s="5"/>
    </row>
    <row r="134" spans="4:4" x14ac:dyDescent="0.2">
      <c r="D134" s="5"/>
    </row>
    <row r="135" spans="4:4" x14ac:dyDescent="0.2">
      <c r="D135" s="5"/>
    </row>
    <row r="136" spans="4:4" x14ac:dyDescent="0.2">
      <c r="D136" s="5"/>
    </row>
    <row r="137" spans="4:4" x14ac:dyDescent="0.2">
      <c r="D137" s="5"/>
    </row>
    <row r="138" spans="4:4" x14ac:dyDescent="0.2">
      <c r="D138" s="5"/>
    </row>
    <row r="139" spans="4:4" x14ac:dyDescent="0.2">
      <c r="D139" s="5"/>
    </row>
    <row r="140" spans="4:4" x14ac:dyDescent="0.2">
      <c r="D140" s="5"/>
    </row>
    <row r="141" spans="4:4" x14ac:dyDescent="0.2">
      <c r="D141" s="5"/>
    </row>
    <row r="142" spans="4:4" x14ac:dyDescent="0.2">
      <c r="D142" s="5"/>
    </row>
    <row r="143" spans="4:4" x14ac:dyDescent="0.2">
      <c r="D143" s="5"/>
    </row>
    <row r="144" spans="4:4" x14ac:dyDescent="0.2">
      <c r="D144" s="5"/>
    </row>
    <row r="145" spans="4:4" x14ac:dyDescent="0.2">
      <c r="D145" s="5"/>
    </row>
    <row r="146" spans="4:4" x14ac:dyDescent="0.2">
      <c r="D146" s="5"/>
    </row>
    <row r="147" spans="4:4" x14ac:dyDescent="0.2">
      <c r="D147" s="5"/>
    </row>
    <row r="148" spans="4:4" x14ac:dyDescent="0.2">
      <c r="D148" s="5"/>
    </row>
    <row r="149" spans="4:4" x14ac:dyDescent="0.2">
      <c r="D149" s="5"/>
    </row>
    <row r="150" spans="4:4" x14ac:dyDescent="0.2">
      <c r="D150" s="5"/>
    </row>
    <row r="151" spans="4:4" x14ac:dyDescent="0.2">
      <c r="D151" s="5"/>
    </row>
    <row r="152" spans="4:4" x14ac:dyDescent="0.2">
      <c r="D152" s="5"/>
    </row>
    <row r="153" spans="4:4" x14ac:dyDescent="0.2">
      <c r="D153" s="5"/>
    </row>
    <row r="154" spans="4:4" x14ac:dyDescent="0.2">
      <c r="D154" s="5"/>
    </row>
    <row r="155" spans="4:4" x14ac:dyDescent="0.2">
      <c r="D155" s="5"/>
    </row>
    <row r="156" spans="4:4" x14ac:dyDescent="0.2">
      <c r="D156" s="5"/>
    </row>
    <row r="157" spans="4:4" x14ac:dyDescent="0.2">
      <c r="D157" s="5"/>
    </row>
    <row r="158" spans="4:4" x14ac:dyDescent="0.2">
      <c r="D158" s="5"/>
    </row>
    <row r="159" spans="4:4" x14ac:dyDescent="0.2">
      <c r="D159" s="5"/>
    </row>
    <row r="160" spans="4:4" x14ac:dyDescent="0.2">
      <c r="D160" s="5"/>
    </row>
    <row r="161" spans="4:4" x14ac:dyDescent="0.2">
      <c r="D161" s="5"/>
    </row>
    <row r="162" spans="4:4" x14ac:dyDescent="0.2">
      <c r="D162" s="5"/>
    </row>
    <row r="163" spans="4:4" x14ac:dyDescent="0.2">
      <c r="D163" s="5"/>
    </row>
    <row r="164" spans="4:4" x14ac:dyDescent="0.2">
      <c r="D164" s="5"/>
    </row>
    <row r="165" spans="4:4" x14ac:dyDescent="0.2">
      <c r="D165" s="5"/>
    </row>
    <row r="166" spans="4:4" x14ac:dyDescent="0.2">
      <c r="D166" s="5"/>
    </row>
    <row r="167" spans="4:4" x14ac:dyDescent="0.2">
      <c r="D167" s="5"/>
    </row>
    <row r="168" spans="4:4" x14ac:dyDescent="0.2">
      <c r="D168" s="5"/>
    </row>
    <row r="169" spans="4:4" x14ac:dyDescent="0.2">
      <c r="D169" s="5"/>
    </row>
    <row r="170" spans="4:4" x14ac:dyDescent="0.2">
      <c r="D170" s="5"/>
    </row>
    <row r="171" spans="4:4" x14ac:dyDescent="0.2">
      <c r="D171" s="5"/>
    </row>
    <row r="172" spans="4:4" x14ac:dyDescent="0.2">
      <c r="D172" s="5"/>
    </row>
    <row r="173" spans="4:4" x14ac:dyDescent="0.2">
      <c r="D173" s="5"/>
    </row>
    <row r="174" spans="4:4" x14ac:dyDescent="0.2">
      <c r="D174" s="5"/>
    </row>
    <row r="175" spans="4:4" x14ac:dyDescent="0.2">
      <c r="D175" s="5"/>
    </row>
    <row r="176" spans="4:4" x14ac:dyDescent="0.2">
      <c r="D176" s="5"/>
    </row>
    <row r="177" spans="4:4" x14ac:dyDescent="0.2">
      <c r="D177" s="5"/>
    </row>
    <row r="178" spans="4:4" x14ac:dyDescent="0.2">
      <c r="D178" s="5"/>
    </row>
    <row r="179" spans="4:4" x14ac:dyDescent="0.2">
      <c r="D179" s="5"/>
    </row>
    <row r="180" spans="4:4" x14ac:dyDescent="0.2">
      <c r="D180" s="5"/>
    </row>
    <row r="181" spans="4:4" x14ac:dyDescent="0.2">
      <c r="D181" s="5"/>
    </row>
    <row r="182" spans="4:4" x14ac:dyDescent="0.2">
      <c r="D182" s="5"/>
    </row>
    <row r="183" spans="4:4" x14ac:dyDescent="0.2">
      <c r="D183" s="5"/>
    </row>
    <row r="184" spans="4:4" x14ac:dyDescent="0.2">
      <c r="D184" s="5"/>
    </row>
    <row r="185" spans="4:4" x14ac:dyDescent="0.2">
      <c r="D185" s="5"/>
    </row>
    <row r="186" spans="4:4" x14ac:dyDescent="0.2">
      <c r="D186" s="5"/>
    </row>
    <row r="187" spans="4:4" x14ac:dyDescent="0.2">
      <c r="D187" s="5"/>
    </row>
    <row r="188" spans="4:4" x14ac:dyDescent="0.2">
      <c r="D188" s="5"/>
    </row>
    <row r="189" spans="4:4" x14ac:dyDescent="0.2">
      <c r="D189" s="5"/>
    </row>
    <row r="190" spans="4:4" x14ac:dyDescent="0.2">
      <c r="D190" s="5"/>
    </row>
    <row r="191" spans="4:4" x14ac:dyDescent="0.2">
      <c r="D191" s="5"/>
    </row>
    <row r="192" spans="4:4" x14ac:dyDescent="0.2">
      <c r="D192" s="5"/>
    </row>
    <row r="193" spans="4:4" x14ac:dyDescent="0.2">
      <c r="D193" s="5"/>
    </row>
    <row r="194" spans="4:4" x14ac:dyDescent="0.2">
      <c r="D194" s="5"/>
    </row>
    <row r="195" spans="4:4" x14ac:dyDescent="0.2">
      <c r="D195" s="5"/>
    </row>
    <row r="196" spans="4:4" x14ac:dyDescent="0.2">
      <c r="D196" s="5"/>
    </row>
    <row r="197" spans="4:4" x14ac:dyDescent="0.2">
      <c r="D197" s="5"/>
    </row>
    <row r="198" spans="4:4" x14ac:dyDescent="0.2">
      <c r="D198" s="5"/>
    </row>
    <row r="199" spans="4:4" x14ac:dyDescent="0.2">
      <c r="D199" s="5"/>
    </row>
    <row r="200" spans="4:4" x14ac:dyDescent="0.2">
      <c r="D200" s="5"/>
    </row>
    <row r="201" spans="4:4" x14ac:dyDescent="0.2">
      <c r="D201" s="5"/>
    </row>
    <row r="202" spans="4:4" x14ac:dyDescent="0.2">
      <c r="D202" s="5"/>
    </row>
    <row r="203" spans="4:4" x14ac:dyDescent="0.2">
      <c r="D203" s="5"/>
    </row>
    <row r="204" spans="4:4" x14ac:dyDescent="0.2">
      <c r="D204" s="5"/>
    </row>
    <row r="205" spans="4:4" x14ac:dyDescent="0.2">
      <c r="D205" s="5"/>
    </row>
    <row r="206" spans="4:4" x14ac:dyDescent="0.2">
      <c r="D206" s="5"/>
    </row>
    <row r="207" spans="4:4" x14ac:dyDescent="0.2">
      <c r="D207" s="5"/>
    </row>
    <row r="208" spans="4:4" x14ac:dyDescent="0.2">
      <c r="D208" s="5"/>
    </row>
    <row r="209" spans="4:4" x14ac:dyDescent="0.2">
      <c r="D209" s="5"/>
    </row>
    <row r="210" spans="4:4" x14ac:dyDescent="0.2">
      <c r="D210" s="5"/>
    </row>
    <row r="211" spans="4:4" x14ac:dyDescent="0.2">
      <c r="D211" s="5"/>
    </row>
    <row r="212" spans="4:4" x14ac:dyDescent="0.2">
      <c r="D212" s="5"/>
    </row>
    <row r="213" spans="4:4" x14ac:dyDescent="0.2">
      <c r="D213" s="5"/>
    </row>
    <row r="214" spans="4:4" x14ac:dyDescent="0.2">
      <c r="D214" s="5"/>
    </row>
    <row r="215" spans="4:4" x14ac:dyDescent="0.2">
      <c r="D215" s="5"/>
    </row>
    <row r="216" spans="4:4" x14ac:dyDescent="0.2">
      <c r="D216" s="5"/>
    </row>
    <row r="217" spans="4:4" x14ac:dyDescent="0.2">
      <c r="D217" s="5"/>
    </row>
    <row r="218" spans="4:4" x14ac:dyDescent="0.2">
      <c r="D218" s="5"/>
    </row>
  </sheetData>
  <mergeCells count="2">
    <mergeCell ref="A75:D75"/>
    <mergeCell ref="B73:E73"/>
  </mergeCells>
  <conditionalFormatting sqref="A3:A73">
    <cfRule type="expression" dxfId="2" priority="3" stopIfTrue="1">
      <formula>#REF!&lt;&gt;""</formula>
    </cfRule>
  </conditionalFormatting>
  <conditionalFormatting sqref="C3:D72 B73">
    <cfRule type="expression" dxfId="1" priority="2" stopIfTrue="1">
      <formula>#REF!&lt;&gt;""</formula>
    </cfRule>
  </conditionalFormatting>
  <conditionalFormatting sqref="F73">
    <cfRule type="expression" dxfId="0" priority="1" stopIfTrue="1">
      <formula>#REF!&lt;&gt;""</formula>
    </cfRule>
  </conditionalFormatting>
  <pageMargins left="0.78740157480314965" right="0.78740157480314965" top="0.78740157480314965" bottom="0.78740157480314965" header="0.31496062992125984" footer="0.31496062992125984"/>
  <pageSetup paperSize="9" scale="77" fitToHeight="5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VZT</vt:lpstr>
      <vt:lpstr>VZT!Názvy_tisku</vt:lpstr>
      <vt:lpstr>VZT!Oblast_tisku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</dc:creator>
  <cp:lastModifiedBy>42072</cp:lastModifiedBy>
  <cp:lastPrinted>2021-07-18T22:40:51Z</cp:lastPrinted>
  <dcterms:created xsi:type="dcterms:W3CDTF">2012-06-18T16:57:49Z</dcterms:created>
  <dcterms:modified xsi:type="dcterms:W3CDTF">2021-07-19T22:11:41Z</dcterms:modified>
</cp:coreProperties>
</file>